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NAI BI" sheetId="2" r:id="rId2"/>
  </sheets>
  <definedNames>
    <definedName name="_xlnm._FilterDatabase" localSheetId="1" hidden="1">'NAI BI'!$A$7:$T$21</definedName>
    <definedName name="MmExcelLinker_B4578C4A_20F2_4E10_A9F9_49F26BAC04FA">#REF!</definedName>
    <definedName name="_xlnm.Print_Area" localSheetId="1">'NAI BI'!$A$1:$Q$26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B20" i="13" l="1"/>
  <c r="B19" i="13"/>
  <c r="C19" i="13"/>
  <c r="C20" i="13"/>
  <c r="B18" i="13"/>
  <c r="C18" i="13"/>
  <c r="B16" i="13"/>
  <c r="C16" i="13"/>
  <c r="B10" i="13" l="1"/>
  <c r="C10" i="13"/>
  <c r="A8" i="2" l="1"/>
  <c r="C8" i="13" l="1"/>
  <c r="B8" i="13"/>
  <c r="D22" i="13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<sst xmlns="http://schemas.openxmlformats.org/spreadsheetml/2006/main" count="166" uniqueCount="145">
  <si>
    <t>TRƯỜNG MẦM NON BẾN THÀNH</t>
  </si>
  <si>
    <t>Họ và Tên</t>
  </si>
  <si>
    <t>Nữ</t>
  </si>
  <si>
    <t>Ngày sinh</t>
  </si>
  <si>
    <t>Nơi ở thực tế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</si>
  <si>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</si>
  <si>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</si>
  <si>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</si>
  <si>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</si>
  <si>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</si>
  <si>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</si>
  <si>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</si>
  <si>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NHÓM 19 - 24 tháng (Nai Bi)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</si>
  <si>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</si>
  <si>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</si>
  <si>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</si>
  <si>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</si>
  <si>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</si>
  <si>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</si>
  <si>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</si>
  <si>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</si>
  <si>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</si>
  <si>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</si>
  <si>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</si>
  <si>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</si>
  <si>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</si>
  <si>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</si>
  <si>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</si>
  <si>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</si>
  <si>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</si>
  <si>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</si>
  <si>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</si>
  <si>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</si>
  <si>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TÊN</t>
  </si>
  <si>
    <t>Nơi công tác</t>
  </si>
  <si>
    <t>STT</t>
  </si>
  <si>
    <t xml:space="preserve">- Nghề nghiệp
</t>
  </si>
  <si>
    <t>GIÁO VIÊN CHỦ NHIỆM</t>
  </si>
  <si>
    <t>Nguyễn Ngọc Dung</t>
  </si>
  <si>
    <t>NGHỈ</t>
  </si>
  <si>
    <t>DANH SÁCH HỌC SINH LỚP NAI BI NĂM HỌC 2023 - 2024</t>
  </si>
  <si>
    <t>GVCN : CÔ NGỌC DUNG- CÔ THU HƯƠNG - CÔ KIM UYÊN</t>
  </si>
  <si>
    <t>PHÚC</t>
  </si>
  <si>
    <t>Nguyễn Trãi</t>
  </si>
  <si>
    <t>BT</t>
  </si>
  <si>
    <t>CK</t>
  </si>
  <si>
    <t>Kỹ sư</t>
  </si>
  <si>
    <t>Kinh doanh</t>
  </si>
  <si>
    <t>NVVP</t>
  </si>
  <si>
    <t>Kế toán</t>
  </si>
  <si>
    <t>Kinh Doanh</t>
  </si>
  <si>
    <t>Nội trợ</t>
  </si>
  <si>
    <t>x</t>
  </si>
  <si>
    <t xml:space="preserve">VŨ NGÂN  </t>
  </si>
  <si>
    <t xml:space="preserve">NGUYỄN THÀNH  </t>
  </si>
  <si>
    <t>LÊ NGUYỄN NHẬT</t>
  </si>
  <si>
    <t>ĐOÀN  NHÃ</t>
  </si>
  <si>
    <t>ĐỖ NGỌC LINH</t>
  </si>
  <si>
    <t>LÊ NGỌC</t>
  </si>
  <si>
    <t xml:space="preserve">ĐỖ LÊ UYÊN </t>
  </si>
  <si>
    <t xml:space="preserve">LÂM SƯƠNG KHẢ </t>
  </si>
  <si>
    <t xml:space="preserve">PHÙNG BÌNH </t>
  </si>
  <si>
    <t xml:space="preserve">PHẠM ĐÌNH </t>
  </si>
  <si>
    <t>NGUYỄN BẢO</t>
  </si>
  <si>
    <t>HÀ</t>
  </si>
  <si>
    <t>ÂN</t>
  </si>
  <si>
    <t>TÍN</t>
  </si>
  <si>
    <t>ĐAN</t>
  </si>
  <si>
    <t>LINH</t>
  </si>
  <si>
    <t>VY</t>
  </si>
  <si>
    <t>MINH</t>
  </si>
  <si>
    <t>NGỌC</t>
  </si>
  <si>
    <t>06/12/2021</t>
  </si>
  <si>
    <t>02/12/2021</t>
  </si>
  <si>
    <t>148/10/6</t>
  </si>
  <si>
    <t>745/13/1</t>
  </si>
  <si>
    <t>339/3</t>
  </si>
  <si>
    <t>CH 6.09 Lô C 
c/c Him Lam,</t>
  </si>
  <si>
    <t>TK 24A/21</t>
  </si>
  <si>
    <t>Võ Văn Kiệt</t>
  </si>
  <si>
    <t>Tôn Đản</t>
  </si>
  <si>
    <t>Quang Trung</t>
  </si>
  <si>
    <t>Trần Bình Trọng</t>
  </si>
  <si>
    <t xml:space="preserve"> Đường Số 16,
 Ấp 4B</t>
  </si>
  <si>
    <t>Nguyễn Cư Trinh</t>
  </si>
  <si>
    <t>BTX</t>
  </si>
  <si>
    <t>Nguyễn Cảnh Chân</t>
  </si>
  <si>
    <t>GV</t>
  </si>
  <si>
    <t>Bình Hưng</t>
  </si>
  <si>
    <t>BC</t>
  </si>
  <si>
    <t>PNL</t>
  </si>
  <si>
    <t>CG</t>
  </si>
  <si>
    <t>894/6</t>
  </si>
  <si>
    <t>150/8B</t>
  </si>
  <si>
    <t>VŨ THANH TÙNG</t>
  </si>
  <si>
    <t>NGUYỄN THÀNH LONG</t>
  </si>
  <si>
    <t>LÊ HOÀNG NHẬT TÂN</t>
  </si>
  <si>
    <t>ĐOÀN ĐẠI NHÂN</t>
  </si>
  <si>
    <t>ĐỖ HOÀI ÂN</t>
  </si>
  <si>
    <t>LÊ NGỌC KHOA</t>
  </si>
  <si>
    <t>ĐỖ QUANG HƯNG</t>
  </si>
  <si>
    <t>LẦM CÂY CHIẾNG</t>
  </si>
  <si>
    <t>PHÙNG NGUYỄN TUẤN ANH</t>
  </si>
  <si>
    <t>PHẠM ĐÌNH THANH</t>
  </si>
  <si>
    <t>NGUYỄN BÌNH</t>
  </si>
  <si>
    <t>Lập trình</t>
  </si>
  <si>
    <t>Báo SGGP</t>
  </si>
  <si>
    <t>Đầu bếp</t>
  </si>
  <si>
    <t>IT</t>
  </si>
  <si>
    <t xml:space="preserve">Văn phòng </t>
  </si>
  <si>
    <t>ĐỖ VÂN ANH</t>
  </si>
  <si>
    <t>NGUYỄN DƯƠNG KIM NGÂN</t>
  </si>
  <si>
    <t>NGUYỄN THỊ BÍCH NGỌC</t>
  </si>
  <si>
    <t>NGUYỄN THỊ BÌNH</t>
  </si>
  <si>
    <t>HOÀNG THỊ NGỌC ANH</t>
  </si>
  <si>
    <t>LÊ MINH THÙY</t>
  </si>
  <si>
    <t>LÊ THỊ NGỌC HẬU</t>
  </si>
  <si>
    <t>VŨ NGỌC PHƯƠNG LINH</t>
  </si>
  <si>
    <t>PHẠM NGUYỄN NGỌC THUỶ TIÊN</t>
  </si>
  <si>
    <t>TỐNG THỊ KIM PHI</t>
  </si>
  <si>
    <t>VÕ THỊ NGỌC HÂN</t>
  </si>
  <si>
    <t>Quản lý</t>
  </si>
  <si>
    <t>Mã Định danh 
học sinh</t>
  </si>
  <si>
    <t>0966663631</t>
  </si>
  <si>
    <t>0972510799</t>
  </si>
  <si>
    <t>0786026086</t>
  </si>
  <si>
    <t>0938234107</t>
  </si>
  <si>
    <t>0903803081</t>
  </si>
  <si>
    <t>0938800688</t>
  </si>
  <si>
    <t>079322003451</t>
  </si>
  <si>
    <t>079221022121</t>
  </si>
  <si>
    <t>079221028111</t>
  </si>
  <si>
    <t>079321034267</t>
  </si>
  <si>
    <t>079321023082</t>
  </si>
  <si>
    <t>079221036032</t>
  </si>
  <si>
    <t>079321030060</t>
  </si>
  <si>
    <t>079322003255</t>
  </si>
  <si>
    <t>079221041135</t>
  </si>
  <si>
    <t>079222000394</t>
  </si>
  <si>
    <t>079321036906</t>
  </si>
  <si>
    <t>0931316820</t>
  </si>
  <si>
    <t>0832765678</t>
  </si>
  <si>
    <t>0768792218</t>
  </si>
  <si>
    <t>0902712026</t>
  </si>
  <si>
    <t>0938297879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</si>
</sst>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sz val="10"/>
      <color rgb="FF0070C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i/>
      <sz val="11"/>
      <color theme="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sz val="9"/>
      <color theme="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sz val="13"/>
      <color theme="1"/>
      <name val="Tahoma"/>
      <family val="2"/>
    </font>
    <font>
      <b/>
      <sz val="13"/>
      <color theme="1"/>
      <name val="Tahoma"/>
      <family val="2"/>
    </font>
    <font>
      <b/>
      <sz val="14"/>
      <color rgb="FF00B050"/>
      <name val="Tahoma"/>
      <family val="2"/>
    </font>
    <font>
      <b/>
      <sz val="2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6" fillId="0" borderId="3" xfId="1" applyNumberFormat="1" applyFont="1" applyBorder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2" fillId="2" borderId="0" xfId="0" applyFont="1" applyFill="1"/>
    <xf numFmtId="0" fontId="20" fillId="2" borderId="0" xfId="0" applyFont="1" applyFill="1"/>
    <xf numFmtId="0" fontId="23" fillId="2" borderId="0" xfId="0" applyFont="1" applyFill="1"/>
    <xf numFmtId="0" fontId="7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5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>
      <alignment vertical="center"/>
    </xf>
    <xf numFmtId="14" fontId="21" fillId="2" borderId="0" xfId="0" applyNumberFormat="1" applyFont="1" applyFill="1" applyAlignment="1">
      <alignment vertical="center"/>
    </xf>
    <xf numFmtId="14" fontId="26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  <protection locked="0"/>
    </xf>
    <xf numFmtId="0" fontId="15" fillId="0" borderId="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vertical="center"/>
    </xf>
    <xf numFmtId="14" fontId="15" fillId="0" borderId="3" xfId="0" applyNumberFormat="1" applyFont="1" applyBorder="1" applyAlignment="1">
      <alignment horizontal="left" vertic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 wrapText="1" shrinkToFit="1"/>
    </xf>
    <xf numFmtId="0" fontId="25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shrinkToFit="1"/>
    </xf>
    <xf numFmtId="0" fontId="15" fillId="0" borderId="5" xfId="0" quotePrefix="1" applyFont="1" applyBorder="1" applyAlignment="1" applyProtection="1">
      <alignment horizontal="left" vertical="center"/>
      <protection locked="0"/>
    </xf>
    <xf numFmtId="0" fontId="24" fillId="2" borderId="8" xfId="0" quotePrefix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/>
    </xf>
    <xf numFmtId="0" fontId="24" fillId="2" borderId="9" xfId="2" applyFont="1" applyFill="1" applyBorder="1" applyAlignment="1">
      <alignment horizontal="center" vertical="center" wrapText="1"/>
    </xf>
    <xf numFmtId="14" fontId="24" fillId="2" borderId="9" xfId="0" applyNumberFormat="1" applyFont="1" applyFill="1" applyBorder="1" applyAlignment="1">
      <alignment horizontal="left" vertical="center" wrapText="1"/>
    </xf>
    <xf numFmtId="16" fontId="24" fillId="2" borderId="9" xfId="0" quotePrefix="1" applyNumberFormat="1" applyFont="1" applyFill="1" applyBorder="1" applyAlignment="1">
      <alignment horizontal="left" vertical="center" wrapText="1"/>
    </xf>
    <xf numFmtId="0" fontId="24" fillId="2" borderId="9" xfId="2" applyFont="1" applyFill="1" applyBorder="1" applyAlignment="1">
      <alignment horizontal="left" vertical="center" wrapText="1"/>
    </xf>
    <xf numFmtId="0" fontId="24" fillId="2" borderId="12" xfId="0" quotePrefix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 shrinkToFit="1"/>
    </xf>
    <xf numFmtId="165" fontId="16" fillId="2" borderId="1" xfId="0" quotePrefix="1" applyNumberFormat="1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wrapText="1"/>
    </xf>
    <xf numFmtId="165" fontId="16" fillId="0" borderId="1" xfId="0" quotePrefix="1" applyNumberFormat="1" applyFont="1" applyBorder="1" applyAlignment="1">
      <alignment horizontal="center" vertical="center" wrapText="1" shrinkToFi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1715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13</v>
      </c>
      <c r="B4" s="5" t="s">
        <v>30</v>
      </c>
      <c r="C4" s="5" t="s">
        <v>29</v>
      </c>
      <c r="D4" s="5" t="s">
        <v>39</v>
      </c>
      <c r="E4" s="5" t="s">
        <v>31</v>
      </c>
    </row>
    <row r="5" spans="1:6" ht="20.100000000000001" customHeight="1" x14ac:dyDescent="0.25">
      <c r="A5" s="6" t="s">
        <v>14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 x14ac:dyDescent="0.25">
      <c r="A6" s="8" t="s">
        <v>15</v>
      </c>
      <c r="B6" s="9" t="e">
        <f>'NAI BI'!#REF!</f>
        <v>#REF!</v>
      </c>
      <c r="C6" s="9" t="e">
        <f>'NAI BI'!#REF!</f>
        <v>#REF!</v>
      </c>
      <c r="D6" s="9"/>
      <c r="E6" s="13"/>
      <c r="F6" s="4"/>
    </row>
    <row r="7" spans="1:6" ht="20.100000000000001" customHeight="1" x14ac:dyDescent="0.25">
      <c r="A7" s="8" t="s">
        <v>16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 x14ac:dyDescent="0.25">
      <c r="A8" s="8" t="s">
        <v>17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18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19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20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 x14ac:dyDescent="0.25">
      <c r="A12" s="8" t="s">
        <v>21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22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23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 x14ac:dyDescent="0.25">
      <c r="A15" s="14" t="s">
        <v>24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 x14ac:dyDescent="0.25">
      <c r="A16" s="14" t="s">
        <v>25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26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27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28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32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FF"/>
  </sheetPr>
  <dimension ref="A1:W41"/>
  <sheetViews>
    <sheetView tabSelected="1" zoomScale="73" zoomScaleNormal="73" zoomScaleSheetLayoutView="62" workbookViewId="0">
      <selection activeCell="H23" sqref="H23"/>
    </sheetView>
  </sheetViews>
  <sheetFormatPr defaultColWidth="9.140625" defaultRowHeight="11.25" x14ac:dyDescent="0.15"/>
  <cols>
    <col min="1" max="1" width="7.140625" style="23" customWidth="1"/>
    <col min="2" max="2" width="21" style="22" customWidth="1"/>
    <col min="3" max="3" width="11.140625" style="22" customWidth="1"/>
    <col min="4" max="4" width="6.7109375" style="22" customWidth="1"/>
    <col min="5" max="5" width="18.28515625" style="22" customWidth="1"/>
    <col min="6" max="6" width="16.7109375" style="57" customWidth="1"/>
    <col min="7" max="7" width="19.5703125" style="57" customWidth="1"/>
    <col min="8" max="8" width="11.28515625" style="57" customWidth="1"/>
    <col min="9" max="9" width="9.42578125" style="57" customWidth="1"/>
    <col min="10" max="10" width="31" style="57" customWidth="1"/>
    <col min="11" max="11" width="11" style="57" customWidth="1"/>
    <col min="12" max="12" width="16.85546875" style="22" customWidth="1"/>
    <col min="13" max="13" width="30.7109375" style="57" customWidth="1"/>
    <col min="14" max="14" width="12.42578125" style="57" customWidth="1"/>
    <col min="15" max="15" width="13.85546875" style="22" customWidth="1"/>
    <col min="16" max="16" width="18.85546875" style="22" customWidth="1"/>
    <col min="17" max="17" width="18.7109375" style="22" customWidth="1"/>
    <col min="18" max="18" width="38" style="22" customWidth="1"/>
    <col min="19" max="19" width="9.140625" style="22"/>
    <col min="20" max="20" width="22" style="22" customWidth="1"/>
    <col min="21" max="21" width="9.140625" style="22"/>
    <col min="22" max="22" width="26.28515625" style="22" customWidth="1"/>
    <col min="23" max="23" width="17.85546875" style="22" customWidth="1"/>
    <col min="24" max="16384" width="9.140625" style="22"/>
  </cols>
  <sheetData>
    <row r="1" spans="1:22" s="40" customFormat="1" ht="17.25" customHeight="1" x14ac:dyDescent="0.2">
      <c r="A1" s="101"/>
      <c r="B1" s="101"/>
      <c r="C1" s="101"/>
      <c r="D1" s="101"/>
      <c r="E1" s="37"/>
      <c r="F1" s="38"/>
      <c r="G1" s="38"/>
      <c r="H1" s="39"/>
      <c r="I1" s="39"/>
      <c r="J1" s="39"/>
      <c r="K1" s="39"/>
      <c r="M1" s="39"/>
      <c r="N1" s="39"/>
    </row>
    <row r="2" spans="1:22" s="40" customFormat="1" ht="16.5" customHeight="1" x14ac:dyDescent="0.2">
      <c r="A2" s="102" t="s">
        <v>0</v>
      </c>
      <c r="B2" s="102"/>
      <c r="C2" s="102"/>
      <c r="D2" s="102"/>
      <c r="E2" s="41"/>
      <c r="F2" s="42"/>
      <c r="G2" s="42"/>
      <c r="H2" s="39"/>
      <c r="I2" s="39"/>
      <c r="J2" s="39"/>
      <c r="K2" s="39"/>
      <c r="M2" s="39"/>
      <c r="N2" s="39"/>
    </row>
    <row r="3" spans="1:22" s="29" customFormat="1" ht="30" customHeight="1" x14ac:dyDescent="0.25">
      <c r="A3" s="104" t="s">
        <v>40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28"/>
      <c r="S3" s="28"/>
      <c r="T3" s="28"/>
    </row>
    <row r="4" spans="1:22" s="29" customFormat="1" ht="30" customHeight="1" x14ac:dyDescent="0.25">
      <c r="A4" s="105" t="s">
        <v>41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30"/>
      <c r="S4" s="30"/>
      <c r="T4" s="30"/>
    </row>
    <row r="5" spans="1:22" s="45" customFormat="1" ht="22.5" customHeight="1" x14ac:dyDescent="0.2">
      <c r="A5" s="103" t="s">
        <v>12</v>
      </c>
      <c r="B5" s="103"/>
      <c r="C5" s="103"/>
      <c r="D5" s="103"/>
      <c r="E5" s="103"/>
      <c r="F5" s="103"/>
      <c r="G5" s="43"/>
      <c r="H5" s="44"/>
      <c r="I5" s="44"/>
      <c r="J5" s="44"/>
      <c r="K5" s="44"/>
      <c r="M5" s="44"/>
      <c r="N5" s="44"/>
    </row>
    <row r="6" spans="1:22" s="21" customFormat="1" ht="37.5" customHeight="1" x14ac:dyDescent="0.25">
      <c r="A6" s="95" t="s">
        <v>35</v>
      </c>
      <c r="B6" s="110" t="s">
        <v>1</v>
      </c>
      <c r="C6" s="83" t="s">
        <v>33</v>
      </c>
      <c r="D6" s="83" t="s">
        <v>2</v>
      </c>
      <c r="E6" s="83" t="s">
        <v>3</v>
      </c>
      <c r="F6" s="110" t="s">
        <v>4</v>
      </c>
      <c r="G6" s="110"/>
      <c r="H6" s="110"/>
      <c r="I6" s="110"/>
      <c r="J6" s="108" t="s">
        <v>5</v>
      </c>
      <c r="K6" s="111" t="s">
        <v>34</v>
      </c>
      <c r="L6" s="109" t="s">
        <v>36</v>
      </c>
      <c r="M6" s="84" t="s">
        <v>6</v>
      </c>
      <c r="N6" s="111" t="s">
        <v>34</v>
      </c>
      <c r="O6" s="109" t="s">
        <v>36</v>
      </c>
      <c r="P6" s="106" t="s">
        <v>11</v>
      </c>
      <c r="Q6" s="107" t="s">
        <v>122</v>
      </c>
    </row>
    <row r="7" spans="1:22" s="21" customFormat="1" ht="30" customHeight="1" x14ac:dyDescent="0.25">
      <c r="A7" s="95"/>
      <c r="B7" s="110"/>
      <c r="C7" s="83"/>
      <c r="D7" s="83"/>
      <c r="E7" s="83"/>
      <c r="F7" s="83" t="s">
        <v>7</v>
      </c>
      <c r="G7" s="83" t="s">
        <v>8</v>
      </c>
      <c r="H7" s="85" t="s">
        <v>9</v>
      </c>
      <c r="I7" s="85" t="s">
        <v>10</v>
      </c>
      <c r="J7" s="108"/>
      <c r="K7" s="111"/>
      <c r="L7" s="109"/>
      <c r="M7" s="84"/>
      <c r="N7" s="111"/>
      <c r="O7" s="109"/>
      <c r="P7" s="106"/>
      <c r="Q7" s="107"/>
    </row>
    <row r="8" spans="1:22" s="24" customFormat="1" ht="35.25" customHeight="1" x14ac:dyDescent="0.25">
      <c r="A8" s="76">
        <f>A7+1</f>
        <v>1</v>
      </c>
      <c r="B8" s="77" t="s">
        <v>54</v>
      </c>
      <c r="C8" s="77" t="s">
        <v>65</v>
      </c>
      <c r="D8" s="74"/>
      <c r="E8" s="80">
        <v>44484</v>
      </c>
      <c r="F8" s="77" t="s">
        <v>75</v>
      </c>
      <c r="G8" s="77" t="s">
        <v>81</v>
      </c>
      <c r="H8" s="77">
        <v>12</v>
      </c>
      <c r="I8" s="77" t="s">
        <v>87</v>
      </c>
      <c r="J8" s="77" t="s">
        <v>95</v>
      </c>
      <c r="K8" s="73"/>
      <c r="L8" s="77" t="s">
        <v>106</v>
      </c>
      <c r="M8" s="77" t="s">
        <v>111</v>
      </c>
      <c r="N8" s="73"/>
      <c r="O8" s="77" t="s">
        <v>106</v>
      </c>
      <c r="P8" s="86" t="s">
        <v>124</v>
      </c>
      <c r="Q8" s="81" t="s">
        <v>130</v>
      </c>
      <c r="R8" s="34"/>
      <c r="S8" s="34"/>
      <c r="T8" s="34"/>
      <c r="U8" s="33"/>
      <c r="V8" s="33"/>
    </row>
    <row r="9" spans="1:22" s="24" customFormat="1" ht="36.75" customHeight="1" x14ac:dyDescent="0.25">
      <c r="A9" s="75">
        <f>A8+1</f>
        <v>2</v>
      </c>
      <c r="B9" s="65" t="s">
        <v>56</v>
      </c>
      <c r="C9" s="65" t="s">
        <v>67</v>
      </c>
      <c r="D9" s="70" t="s">
        <v>52</v>
      </c>
      <c r="E9" s="78">
        <v>44506</v>
      </c>
      <c r="F9" s="64" t="s">
        <v>77</v>
      </c>
      <c r="G9" s="64" t="s">
        <v>83</v>
      </c>
      <c r="H9" s="65" t="s">
        <v>88</v>
      </c>
      <c r="I9" s="65" t="s">
        <v>89</v>
      </c>
      <c r="J9" s="65" t="s">
        <v>97</v>
      </c>
      <c r="K9" s="64"/>
      <c r="L9" s="65" t="s">
        <v>48</v>
      </c>
      <c r="M9" s="65" t="s">
        <v>112</v>
      </c>
      <c r="N9" s="64"/>
      <c r="O9" s="65" t="s">
        <v>48</v>
      </c>
      <c r="P9" s="72" t="s">
        <v>126</v>
      </c>
      <c r="Q9" s="71" t="s">
        <v>132</v>
      </c>
      <c r="R9" s="32"/>
      <c r="S9" s="32"/>
      <c r="T9" s="32"/>
      <c r="U9" s="33"/>
      <c r="V9" s="33"/>
    </row>
    <row r="10" spans="1:22" s="24" customFormat="1" ht="36.75" customHeight="1" x14ac:dyDescent="0.25">
      <c r="A10" s="75">
        <f t="shared" ref="A10:A18" si="0">A9+1</f>
        <v>3</v>
      </c>
      <c r="B10" s="65" t="s">
        <v>57</v>
      </c>
      <c r="C10" s="65" t="s">
        <v>67</v>
      </c>
      <c r="D10" s="70" t="s">
        <v>52</v>
      </c>
      <c r="E10" s="78">
        <v>44494</v>
      </c>
      <c r="F10" s="65">
        <v>32</v>
      </c>
      <c r="G10" s="65" t="s">
        <v>84</v>
      </c>
      <c r="H10" s="65" t="s">
        <v>90</v>
      </c>
      <c r="I10" s="65">
        <v>1</v>
      </c>
      <c r="J10" s="65" t="s">
        <v>98</v>
      </c>
      <c r="K10" s="65"/>
      <c r="L10" s="65" t="s">
        <v>50</v>
      </c>
      <c r="M10" s="65" t="s">
        <v>113</v>
      </c>
      <c r="N10" s="65"/>
      <c r="O10" s="65" t="s">
        <v>48</v>
      </c>
      <c r="P10" s="72" t="s">
        <v>127</v>
      </c>
      <c r="Q10" s="82" t="s">
        <v>133</v>
      </c>
      <c r="R10" s="35"/>
      <c r="S10" s="35"/>
      <c r="T10" s="35"/>
      <c r="U10" s="33"/>
      <c r="V10" s="33"/>
    </row>
    <row r="11" spans="1:22" s="24" customFormat="1" ht="36.75" customHeight="1" x14ac:dyDescent="0.25">
      <c r="A11" s="75">
        <f t="shared" si="0"/>
        <v>4</v>
      </c>
      <c r="B11" s="65" t="s">
        <v>53</v>
      </c>
      <c r="C11" s="65" t="s">
        <v>64</v>
      </c>
      <c r="D11" s="70" t="s">
        <v>52</v>
      </c>
      <c r="E11" s="78">
        <v>44609</v>
      </c>
      <c r="F11" s="65" t="s">
        <v>74</v>
      </c>
      <c r="G11" s="65" t="s">
        <v>80</v>
      </c>
      <c r="H11" s="65">
        <v>10</v>
      </c>
      <c r="I11" s="65">
        <v>4</v>
      </c>
      <c r="J11" s="65" t="s">
        <v>94</v>
      </c>
      <c r="K11" s="64"/>
      <c r="L11" s="65" t="s">
        <v>105</v>
      </c>
      <c r="M11" s="65" t="s">
        <v>110</v>
      </c>
      <c r="N11" s="64"/>
      <c r="O11" s="65" t="s">
        <v>51</v>
      </c>
      <c r="P11" s="72" t="s">
        <v>123</v>
      </c>
      <c r="Q11" s="71" t="s">
        <v>129</v>
      </c>
      <c r="R11" s="58"/>
      <c r="S11" s="58"/>
      <c r="T11" s="58"/>
      <c r="U11" s="59"/>
      <c r="V11" s="59"/>
    </row>
    <row r="12" spans="1:22" s="24" customFormat="1" ht="36.75" customHeight="1" x14ac:dyDescent="0.25">
      <c r="A12" s="75">
        <f t="shared" si="0"/>
        <v>5</v>
      </c>
      <c r="B12" s="65" t="s">
        <v>59</v>
      </c>
      <c r="C12" s="79" t="s">
        <v>68</v>
      </c>
      <c r="D12" s="70" t="s">
        <v>52</v>
      </c>
      <c r="E12" s="68" t="s">
        <v>72</v>
      </c>
      <c r="F12" s="65">
        <v>482</v>
      </c>
      <c r="G12" s="65" t="s">
        <v>79</v>
      </c>
      <c r="H12" s="65" t="s">
        <v>45</v>
      </c>
      <c r="I12" s="65">
        <v>1</v>
      </c>
      <c r="J12" s="65" t="s">
        <v>100</v>
      </c>
      <c r="K12" s="64"/>
      <c r="L12" s="65" t="s">
        <v>46</v>
      </c>
      <c r="M12" s="65" t="s">
        <v>115</v>
      </c>
      <c r="N12" s="64"/>
      <c r="O12" s="65" t="s">
        <v>121</v>
      </c>
      <c r="P12" s="65" t="s">
        <v>140</v>
      </c>
      <c r="Q12" s="82" t="s">
        <v>135</v>
      </c>
      <c r="R12" s="58"/>
      <c r="S12" s="58"/>
      <c r="T12" s="58"/>
      <c r="U12" s="59"/>
      <c r="V12" s="59"/>
    </row>
    <row r="13" spans="1:22" s="24" customFormat="1" ht="36.75" customHeight="1" x14ac:dyDescent="0.25">
      <c r="A13" s="75">
        <f t="shared" si="0"/>
        <v>6</v>
      </c>
      <c r="B13" s="65" t="s">
        <v>62</v>
      </c>
      <c r="C13" s="65" t="s">
        <v>70</v>
      </c>
      <c r="D13" s="70"/>
      <c r="E13" s="78">
        <v>44573</v>
      </c>
      <c r="F13" s="65" t="s">
        <v>92</v>
      </c>
      <c r="G13" s="65" t="s">
        <v>79</v>
      </c>
      <c r="H13" s="65">
        <v>5</v>
      </c>
      <c r="I13" s="65">
        <v>5</v>
      </c>
      <c r="J13" s="65" t="s">
        <v>103</v>
      </c>
      <c r="K13" s="64"/>
      <c r="L13" s="65" t="s">
        <v>50</v>
      </c>
      <c r="M13" s="65" t="s">
        <v>119</v>
      </c>
      <c r="N13" s="64"/>
      <c r="O13" s="65" t="s">
        <v>48</v>
      </c>
      <c r="P13" s="66" t="s">
        <v>144</v>
      </c>
      <c r="Q13" s="71" t="s">
        <v>138</v>
      </c>
      <c r="R13" s="58"/>
      <c r="S13" s="58"/>
      <c r="T13" s="58"/>
      <c r="U13" s="59"/>
      <c r="V13" s="59"/>
    </row>
    <row r="14" spans="1:22" s="24" customFormat="1" ht="36.75" customHeight="1" x14ac:dyDescent="0.25">
      <c r="A14" s="75">
        <f t="shared" si="0"/>
        <v>7</v>
      </c>
      <c r="B14" s="65" t="s">
        <v>61</v>
      </c>
      <c r="C14" s="65" t="s">
        <v>70</v>
      </c>
      <c r="D14" s="70"/>
      <c r="E14" s="68" t="s">
        <v>73</v>
      </c>
      <c r="F14" s="65">
        <v>422</v>
      </c>
      <c r="G14" s="65" t="s">
        <v>79</v>
      </c>
      <c r="H14" s="65" t="s">
        <v>91</v>
      </c>
      <c r="I14" s="65">
        <v>1</v>
      </c>
      <c r="J14" s="65" t="s">
        <v>102</v>
      </c>
      <c r="K14" s="69"/>
      <c r="L14" s="65" t="s">
        <v>47</v>
      </c>
      <c r="M14" s="65" t="s">
        <v>117</v>
      </c>
      <c r="N14" s="69"/>
      <c r="O14" s="65" t="s">
        <v>121</v>
      </c>
      <c r="P14" s="65" t="s">
        <v>141</v>
      </c>
      <c r="Q14" s="82" t="s">
        <v>137</v>
      </c>
      <c r="R14" s="23"/>
      <c r="S14" s="23"/>
      <c r="T14" s="23"/>
      <c r="U14" s="23"/>
      <c r="V14" s="23"/>
    </row>
    <row r="15" spans="1:22" s="24" customFormat="1" ht="36.75" customHeight="1" x14ac:dyDescent="0.25">
      <c r="A15" s="75">
        <f t="shared" si="0"/>
        <v>8</v>
      </c>
      <c r="B15" s="65" t="s">
        <v>63</v>
      </c>
      <c r="C15" s="65" t="s">
        <v>71</v>
      </c>
      <c r="D15" s="70" t="s">
        <v>52</v>
      </c>
      <c r="E15" s="78">
        <v>44534</v>
      </c>
      <c r="F15" s="65" t="s">
        <v>93</v>
      </c>
      <c r="G15" s="65" t="s">
        <v>43</v>
      </c>
      <c r="H15" s="65" t="s">
        <v>44</v>
      </c>
      <c r="I15" s="65">
        <v>1</v>
      </c>
      <c r="J15" s="65" t="s">
        <v>104</v>
      </c>
      <c r="K15" s="64"/>
      <c r="L15" s="65"/>
      <c r="M15" s="65" t="s">
        <v>120</v>
      </c>
      <c r="N15" s="64"/>
      <c r="O15" s="64"/>
      <c r="P15" s="67" t="s">
        <v>143</v>
      </c>
      <c r="Q15" s="82" t="s">
        <v>139</v>
      </c>
      <c r="R15" s="23"/>
      <c r="S15" s="23"/>
      <c r="T15" s="23"/>
      <c r="U15" s="23"/>
      <c r="V15" s="23"/>
    </row>
    <row r="16" spans="1:22" s="24" customFormat="1" ht="36.75" customHeight="1" x14ac:dyDescent="0.25">
      <c r="A16" s="75">
        <f t="shared" si="0"/>
        <v>9</v>
      </c>
      <c r="B16" s="65" t="s">
        <v>58</v>
      </c>
      <c r="C16" s="65" t="s">
        <v>42</v>
      </c>
      <c r="D16" s="70"/>
      <c r="E16" s="78">
        <v>44540</v>
      </c>
      <c r="F16" s="65">
        <v>440</v>
      </c>
      <c r="G16" s="65" t="s">
        <v>85</v>
      </c>
      <c r="H16" s="65" t="s">
        <v>44</v>
      </c>
      <c r="I16" s="65">
        <v>1</v>
      </c>
      <c r="J16" s="65" t="s">
        <v>99</v>
      </c>
      <c r="K16" s="69"/>
      <c r="L16" s="65" t="s">
        <v>108</v>
      </c>
      <c r="M16" s="65" t="s">
        <v>114</v>
      </c>
      <c r="N16" s="69"/>
      <c r="O16" s="65" t="s">
        <v>49</v>
      </c>
      <c r="P16" s="72" t="s">
        <v>128</v>
      </c>
      <c r="Q16" s="82" t="s">
        <v>134</v>
      </c>
      <c r="R16" s="23"/>
      <c r="S16" s="23"/>
      <c r="T16" s="23"/>
      <c r="U16" s="23"/>
      <c r="V16" s="23"/>
    </row>
    <row r="17" spans="1:23" s="24" customFormat="1" ht="36.75" customHeight="1" x14ac:dyDescent="0.25">
      <c r="A17" s="75">
        <f t="shared" si="0"/>
        <v>10</v>
      </c>
      <c r="B17" s="65" t="s">
        <v>55</v>
      </c>
      <c r="C17" s="65" t="s">
        <v>66</v>
      </c>
      <c r="D17" s="70"/>
      <c r="E17" s="78">
        <v>44497</v>
      </c>
      <c r="F17" s="65" t="s">
        <v>76</v>
      </c>
      <c r="G17" s="65" t="s">
        <v>82</v>
      </c>
      <c r="H17" s="65">
        <v>1</v>
      </c>
      <c r="I17" s="65">
        <v>10</v>
      </c>
      <c r="J17" s="65" t="s">
        <v>96</v>
      </c>
      <c r="K17" s="69"/>
      <c r="L17" s="65" t="s">
        <v>107</v>
      </c>
      <c r="M17" s="64" t="s">
        <v>118</v>
      </c>
      <c r="N17" s="69"/>
      <c r="O17" s="65" t="s">
        <v>48</v>
      </c>
      <c r="P17" s="72" t="s">
        <v>125</v>
      </c>
      <c r="Q17" s="71" t="s">
        <v>131</v>
      </c>
      <c r="R17" s="23"/>
      <c r="S17" s="23"/>
      <c r="T17" s="23"/>
      <c r="U17" s="23"/>
      <c r="V17" s="23"/>
    </row>
    <row r="18" spans="1:23" s="24" customFormat="1" ht="36.75" customHeight="1" x14ac:dyDescent="0.25">
      <c r="A18" s="75">
        <f t="shared" si="0"/>
        <v>11</v>
      </c>
      <c r="B18" s="65" t="s">
        <v>60</v>
      </c>
      <c r="C18" s="65" t="s">
        <v>69</v>
      </c>
      <c r="D18" s="70" t="s">
        <v>52</v>
      </c>
      <c r="E18" s="78">
        <v>44609</v>
      </c>
      <c r="F18" s="65" t="s">
        <v>78</v>
      </c>
      <c r="G18" s="65" t="s">
        <v>86</v>
      </c>
      <c r="H18" s="65" t="s">
        <v>45</v>
      </c>
      <c r="I18" s="65">
        <v>1</v>
      </c>
      <c r="J18" s="65" t="s">
        <v>101</v>
      </c>
      <c r="K18" s="69"/>
      <c r="L18" s="65" t="s">
        <v>109</v>
      </c>
      <c r="M18" s="65" t="s">
        <v>116</v>
      </c>
      <c r="N18" s="69"/>
      <c r="O18" s="65" t="s">
        <v>109</v>
      </c>
      <c r="P18" s="65" t="s">
        <v>142</v>
      </c>
      <c r="Q18" s="82" t="s">
        <v>136</v>
      </c>
      <c r="R18" s="23"/>
      <c r="S18" s="23"/>
      <c r="T18" s="23"/>
      <c r="U18" s="23"/>
      <c r="V18" s="23"/>
    </row>
    <row r="19" spans="1:23" s="21" customFormat="1" ht="36.75" customHeight="1" thickBot="1" x14ac:dyDescent="0.3">
      <c r="A19" s="87"/>
      <c r="B19" s="88"/>
      <c r="C19" s="89"/>
      <c r="D19" s="90"/>
      <c r="E19" s="91"/>
      <c r="F19" s="92"/>
      <c r="G19" s="93"/>
      <c r="H19" s="88"/>
      <c r="I19" s="88"/>
      <c r="J19" s="93"/>
      <c r="K19" s="93"/>
      <c r="L19" s="93"/>
      <c r="M19" s="93"/>
      <c r="N19" s="93"/>
      <c r="O19" s="93"/>
      <c r="P19" s="93"/>
      <c r="Q19" s="94"/>
      <c r="R19" s="22"/>
      <c r="S19" s="22"/>
      <c r="T19" s="22"/>
      <c r="U19" s="22"/>
      <c r="V19" s="22"/>
    </row>
    <row r="20" spans="1:23" s="32" customFormat="1" ht="18.75" customHeight="1" x14ac:dyDescent="0.15">
      <c r="B20" s="31"/>
      <c r="F20" s="46"/>
      <c r="G20" s="46"/>
      <c r="H20" s="46"/>
      <c r="I20" s="46"/>
      <c r="J20" s="46"/>
      <c r="K20" s="46"/>
      <c r="L20" s="31"/>
      <c r="M20" s="46"/>
      <c r="N20" s="46"/>
      <c r="O20" s="31"/>
      <c r="P20" s="31"/>
      <c r="R20" s="22"/>
      <c r="S20" s="22"/>
      <c r="T20" s="22"/>
      <c r="U20" s="22"/>
      <c r="V20" s="22"/>
    </row>
    <row r="21" spans="1:23" s="33" customFormat="1" ht="31.5" customHeight="1" x14ac:dyDescent="0.15">
      <c r="A21" s="32"/>
      <c r="B21" s="31"/>
      <c r="C21" s="32"/>
      <c r="D21" s="32"/>
      <c r="E21" s="32"/>
      <c r="F21" s="46"/>
      <c r="G21" s="46"/>
      <c r="H21" s="46"/>
      <c r="I21" s="46"/>
      <c r="J21" s="46"/>
      <c r="K21" s="46"/>
      <c r="L21" s="98" t="s">
        <v>37</v>
      </c>
      <c r="M21" s="98"/>
      <c r="N21" s="98"/>
      <c r="O21" s="98"/>
      <c r="P21" s="27"/>
      <c r="Q21" s="32"/>
      <c r="R21" s="22"/>
      <c r="S21" s="22"/>
      <c r="T21" s="22"/>
      <c r="U21" s="22"/>
      <c r="V21" s="22"/>
    </row>
    <row r="22" spans="1:23" s="33" customFormat="1" ht="30" x14ac:dyDescent="0.15">
      <c r="A22" s="99"/>
      <c r="B22" s="99"/>
      <c r="C22" s="99"/>
      <c r="D22" s="99"/>
      <c r="E22" s="34"/>
      <c r="F22" s="46"/>
      <c r="G22" s="97"/>
      <c r="H22" s="97"/>
      <c r="I22" s="97"/>
      <c r="J22" s="47"/>
      <c r="K22" s="47"/>
      <c r="L22" s="98"/>
      <c r="M22" s="98"/>
      <c r="N22" s="98"/>
      <c r="O22" s="98"/>
      <c r="P22" s="27"/>
      <c r="Q22" s="34"/>
      <c r="R22" s="22"/>
      <c r="S22" s="22"/>
      <c r="T22" s="22"/>
      <c r="U22" s="22"/>
      <c r="V22" s="22"/>
    </row>
    <row r="23" spans="1:23" s="33" customFormat="1" ht="16.5" x14ac:dyDescent="0.15">
      <c r="A23" s="32"/>
      <c r="B23" s="32"/>
      <c r="C23" s="32"/>
      <c r="D23" s="32"/>
      <c r="E23" s="32"/>
      <c r="F23" s="46"/>
      <c r="G23" s="46"/>
      <c r="H23" s="46"/>
      <c r="I23" s="46"/>
      <c r="J23" s="48"/>
      <c r="K23" s="48"/>
      <c r="L23" s="20"/>
      <c r="M23" s="19"/>
      <c r="N23" s="19"/>
      <c r="O23" s="20"/>
      <c r="P23" s="20"/>
      <c r="Q23" s="32"/>
      <c r="R23" s="22"/>
      <c r="S23" s="22"/>
      <c r="T23" s="22"/>
      <c r="U23" s="22"/>
      <c r="V23" s="22"/>
    </row>
    <row r="24" spans="1:23" s="33" customFormat="1" ht="15" x14ac:dyDescent="0.15">
      <c r="A24" s="35"/>
      <c r="B24" s="49"/>
      <c r="C24" s="35"/>
      <c r="D24" s="50"/>
      <c r="E24" s="50"/>
      <c r="F24" s="51"/>
      <c r="G24" s="51"/>
      <c r="H24" s="51"/>
      <c r="I24" s="51"/>
      <c r="J24" s="48"/>
      <c r="K24" s="48"/>
      <c r="L24" s="25"/>
      <c r="M24" s="26"/>
      <c r="N24" s="26"/>
      <c r="O24" s="26"/>
      <c r="P24" s="26"/>
      <c r="Q24" s="35"/>
      <c r="R24" s="22"/>
      <c r="S24" s="22"/>
      <c r="T24" s="22"/>
      <c r="U24" s="22"/>
      <c r="V24" s="22"/>
    </row>
    <row r="25" spans="1:23" s="33" customFormat="1" ht="18" x14ac:dyDescent="0.15">
      <c r="A25" s="35"/>
      <c r="B25" s="49"/>
      <c r="C25" s="35"/>
      <c r="D25" s="50"/>
      <c r="E25" s="50"/>
      <c r="F25" s="51"/>
      <c r="G25" s="51"/>
      <c r="H25" s="51"/>
      <c r="I25" s="51"/>
      <c r="J25" s="48"/>
      <c r="K25" s="48"/>
      <c r="L25" s="25"/>
      <c r="M25" s="36"/>
      <c r="N25" s="36"/>
      <c r="O25" s="26"/>
      <c r="P25" s="26"/>
      <c r="Q25" s="35"/>
      <c r="R25" s="22"/>
      <c r="S25" s="22"/>
      <c r="T25" s="22"/>
      <c r="U25" s="22"/>
      <c r="V25" s="22"/>
      <c r="W25" s="60"/>
    </row>
    <row r="26" spans="1:23" s="33" customFormat="1" ht="18" x14ac:dyDescent="0.15">
      <c r="A26" s="35"/>
      <c r="B26" s="49"/>
      <c r="C26" s="35"/>
      <c r="D26" s="50"/>
      <c r="E26" s="50"/>
      <c r="F26" s="51"/>
      <c r="G26" s="51"/>
      <c r="H26" s="51"/>
      <c r="I26" s="51"/>
      <c r="J26" s="52"/>
      <c r="K26" s="52"/>
      <c r="L26" s="100" t="s">
        <v>38</v>
      </c>
      <c r="M26" s="100"/>
      <c r="N26" s="100"/>
      <c r="O26" s="100"/>
      <c r="P26" s="62"/>
      <c r="Q26" s="35"/>
      <c r="R26" s="22"/>
      <c r="S26" s="22"/>
      <c r="T26" s="22"/>
      <c r="U26" s="22"/>
      <c r="V26" s="22"/>
      <c r="W26" s="61"/>
    </row>
    <row r="27" spans="1:23" s="33" customFormat="1" ht="18" x14ac:dyDescent="0.15">
      <c r="A27" s="96"/>
      <c r="B27" s="96"/>
      <c r="C27" s="96"/>
      <c r="D27" s="96"/>
      <c r="E27" s="34"/>
      <c r="F27" s="51"/>
      <c r="G27" s="97"/>
      <c r="H27" s="97"/>
      <c r="I27" s="97"/>
      <c r="J27" s="47"/>
      <c r="K27" s="47"/>
      <c r="L27" s="96"/>
      <c r="M27" s="96"/>
      <c r="N27" s="96"/>
      <c r="O27" s="96"/>
      <c r="P27" s="63"/>
      <c r="Q27" s="34"/>
      <c r="R27" s="22"/>
      <c r="S27" s="22"/>
      <c r="T27" s="22"/>
      <c r="U27" s="22"/>
      <c r="V27" s="22"/>
      <c r="W27" s="60"/>
    </row>
    <row r="28" spans="1:23" s="23" customFormat="1" x14ac:dyDescent="0.15">
      <c r="A28" s="53"/>
      <c r="B28" s="53"/>
      <c r="C28" s="53"/>
      <c r="D28" s="54"/>
      <c r="E28" s="54"/>
      <c r="F28" s="55"/>
      <c r="G28" s="55"/>
      <c r="H28" s="55"/>
      <c r="I28" s="55"/>
      <c r="J28" s="55"/>
      <c r="K28" s="55"/>
      <c r="L28" s="54"/>
      <c r="M28" s="55"/>
      <c r="N28" s="55"/>
      <c r="O28" s="54"/>
      <c r="P28" s="54"/>
      <c r="R28" s="22"/>
      <c r="S28" s="22"/>
      <c r="T28" s="22"/>
      <c r="U28" s="22"/>
      <c r="V28" s="22"/>
    </row>
    <row r="29" spans="1:23" s="23" customFormat="1" x14ac:dyDescent="0.15">
      <c r="F29" s="56"/>
      <c r="G29" s="56"/>
      <c r="H29" s="56"/>
      <c r="I29" s="56"/>
      <c r="J29" s="56"/>
      <c r="K29" s="56"/>
      <c r="M29" s="56"/>
      <c r="N29" s="56"/>
      <c r="R29" s="22"/>
      <c r="S29" s="22"/>
      <c r="T29" s="22"/>
      <c r="U29" s="22"/>
      <c r="V29" s="22"/>
    </row>
    <row r="30" spans="1:23" s="23" customFormat="1" x14ac:dyDescent="0.15">
      <c r="F30" s="56"/>
      <c r="G30" s="56"/>
      <c r="H30" s="56"/>
      <c r="I30" s="56"/>
      <c r="J30" s="56"/>
      <c r="K30" s="56"/>
      <c r="M30" s="56"/>
      <c r="N30" s="56"/>
      <c r="R30" s="22"/>
      <c r="S30" s="22"/>
      <c r="T30" s="22"/>
      <c r="U30" s="22"/>
      <c r="V30" s="22"/>
    </row>
    <row r="31" spans="1:23" s="23" customFormat="1" x14ac:dyDescent="0.15">
      <c r="F31" s="56"/>
      <c r="G31" s="56"/>
      <c r="H31" s="56"/>
      <c r="I31" s="56"/>
      <c r="J31" s="56"/>
      <c r="K31" s="56"/>
      <c r="M31" s="56"/>
      <c r="N31" s="56"/>
      <c r="R31" s="22"/>
      <c r="S31" s="22"/>
      <c r="T31" s="22"/>
      <c r="U31" s="22"/>
      <c r="V31" s="22"/>
    </row>
    <row r="32" spans="1:23" s="23" customFormat="1" x14ac:dyDescent="0.15">
      <c r="F32" s="56"/>
      <c r="G32" s="56"/>
      <c r="H32" s="56"/>
      <c r="I32" s="56"/>
      <c r="J32" s="56"/>
      <c r="K32" s="56"/>
      <c r="M32" s="56"/>
      <c r="N32" s="56"/>
      <c r="R32" s="22"/>
      <c r="S32" s="22"/>
      <c r="T32" s="22"/>
      <c r="U32" s="22"/>
      <c r="V32" s="22"/>
    </row>
    <row r="33" spans="6:22" s="23" customFormat="1" x14ac:dyDescent="0.15">
      <c r="F33" s="56"/>
      <c r="G33" s="56"/>
      <c r="H33" s="56"/>
      <c r="I33" s="56"/>
      <c r="J33" s="56"/>
      <c r="K33" s="56"/>
      <c r="M33" s="56"/>
      <c r="N33" s="56"/>
      <c r="R33" s="22"/>
      <c r="S33" s="22"/>
      <c r="T33" s="22"/>
      <c r="U33" s="22"/>
      <c r="V33" s="22"/>
    </row>
    <row r="34" spans="6:22" s="23" customFormat="1" x14ac:dyDescent="0.15">
      <c r="F34" s="56"/>
      <c r="G34" s="56"/>
      <c r="H34" s="56"/>
      <c r="I34" s="56"/>
      <c r="J34" s="56"/>
      <c r="K34" s="56"/>
      <c r="M34" s="56"/>
      <c r="N34" s="56"/>
      <c r="R34" s="22"/>
      <c r="S34" s="22"/>
      <c r="T34" s="22"/>
      <c r="U34" s="22"/>
      <c r="V34" s="22"/>
    </row>
    <row r="35" spans="6:22" s="23" customFormat="1" x14ac:dyDescent="0.15">
      <c r="F35" s="56"/>
      <c r="G35" s="56"/>
      <c r="H35" s="56"/>
      <c r="I35" s="56"/>
      <c r="J35" s="56"/>
      <c r="K35" s="56"/>
      <c r="M35" s="56"/>
      <c r="N35" s="56"/>
      <c r="R35" s="22"/>
      <c r="S35" s="22"/>
      <c r="T35" s="22"/>
      <c r="U35" s="22"/>
      <c r="V35" s="22"/>
    </row>
    <row r="36" spans="6:22" s="23" customFormat="1" x14ac:dyDescent="0.15">
      <c r="F36" s="56"/>
      <c r="G36" s="56"/>
      <c r="H36" s="56"/>
      <c r="I36" s="56"/>
      <c r="J36" s="56"/>
      <c r="K36" s="56"/>
      <c r="M36" s="56"/>
      <c r="N36" s="56"/>
      <c r="R36" s="22"/>
      <c r="S36" s="22"/>
      <c r="T36" s="22"/>
      <c r="U36" s="22"/>
      <c r="V36" s="22"/>
    </row>
    <row r="37" spans="6:22" s="23" customFormat="1" x14ac:dyDescent="0.15">
      <c r="F37" s="56"/>
      <c r="G37" s="56"/>
      <c r="H37" s="56"/>
      <c r="I37" s="56"/>
      <c r="J37" s="56"/>
      <c r="K37" s="56"/>
      <c r="M37" s="56"/>
      <c r="N37" s="56"/>
      <c r="R37" s="22"/>
      <c r="S37" s="22"/>
      <c r="T37" s="22"/>
      <c r="U37" s="22"/>
      <c r="V37" s="22"/>
    </row>
    <row r="38" spans="6:22" s="23" customFormat="1" x14ac:dyDescent="0.15">
      <c r="F38" s="56"/>
      <c r="G38" s="56"/>
      <c r="H38" s="56"/>
      <c r="I38" s="56"/>
      <c r="J38" s="56"/>
      <c r="K38" s="56"/>
      <c r="M38" s="56"/>
      <c r="N38" s="56"/>
      <c r="R38" s="22"/>
      <c r="S38" s="22"/>
      <c r="T38" s="22"/>
      <c r="U38" s="22"/>
      <c r="V38" s="22"/>
    </row>
    <row r="39" spans="6:22" s="23" customFormat="1" x14ac:dyDescent="0.15">
      <c r="F39" s="56"/>
      <c r="G39" s="56"/>
      <c r="H39" s="56"/>
      <c r="I39" s="56"/>
      <c r="J39" s="56"/>
      <c r="K39" s="56"/>
      <c r="M39" s="56"/>
      <c r="N39" s="56"/>
      <c r="R39" s="22"/>
      <c r="S39" s="22"/>
      <c r="T39" s="22"/>
      <c r="U39" s="22"/>
      <c r="V39" s="22"/>
    </row>
    <row r="40" spans="6:22" s="23" customFormat="1" x14ac:dyDescent="0.15">
      <c r="F40" s="56"/>
      <c r="G40" s="56"/>
      <c r="H40" s="56"/>
      <c r="I40" s="56"/>
      <c r="J40" s="56"/>
      <c r="K40" s="56"/>
      <c r="M40" s="56"/>
      <c r="N40" s="56"/>
      <c r="R40" s="22"/>
      <c r="S40" s="22"/>
      <c r="T40" s="22"/>
      <c r="U40" s="22"/>
      <c r="V40" s="22"/>
    </row>
    <row r="41" spans="6:22" s="23" customFormat="1" x14ac:dyDescent="0.15">
      <c r="F41" s="56"/>
      <c r="G41" s="56"/>
      <c r="H41" s="56"/>
      <c r="I41" s="56"/>
      <c r="J41" s="56"/>
      <c r="K41" s="56"/>
      <c r="M41" s="56"/>
      <c r="N41" s="56"/>
      <c r="R41" s="22"/>
      <c r="S41" s="22"/>
      <c r="T41" s="22"/>
      <c r="U41" s="22"/>
      <c r="V41" s="22"/>
    </row>
  </sheetData>
  <autoFilter ref="A7:T21">
    <filterColumn colId="1" showButton="0"/>
  </autoFilter>
  <sortState ref="A8:Q19">
    <sortCondition ref="C8:C19"/>
    <sortCondition ref="B8:B19"/>
  </sortState>
  <mergeCells count="23">
    <mergeCell ref="P6:P7"/>
    <mergeCell ref="Q6:Q7"/>
    <mergeCell ref="J6:J7"/>
    <mergeCell ref="L6:L7"/>
    <mergeCell ref="B6:B7"/>
    <mergeCell ref="F6:I6"/>
    <mergeCell ref="K6:K7"/>
    <mergeCell ref="N6:N7"/>
    <mergeCell ref="O6:O7"/>
    <mergeCell ref="A1:D1"/>
    <mergeCell ref="A2:D2"/>
    <mergeCell ref="A5:F5"/>
    <mergeCell ref="A3:Q3"/>
    <mergeCell ref="A4:Q4"/>
    <mergeCell ref="A6:A7"/>
    <mergeCell ref="A27:D27"/>
    <mergeCell ref="G27:I27"/>
    <mergeCell ref="L27:O27"/>
    <mergeCell ref="L21:O21"/>
    <mergeCell ref="A22:D22"/>
    <mergeCell ref="G22:I22"/>
    <mergeCell ref="L22:O22"/>
    <mergeCell ref="L26:O26"/>
  </mergeCells>
  <printOptions horizontalCentered="1"/>
  <pageMargins left="0" right="0" top="0.12" bottom="0.12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</vt:lpstr>
      <vt:lpstr>NAI BI</vt:lpstr>
      <vt:lpstr>'NAI BI'!Print_Area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